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1" i="1" l="1"/>
  <c r="B31" i="1"/>
</calcChain>
</file>

<file path=xl/sharedStrings.xml><?xml version="1.0" encoding="utf-8"?>
<sst xmlns="http://schemas.openxmlformats.org/spreadsheetml/2006/main" count="34" uniqueCount="34">
  <si>
    <t>на 01.12.2021</t>
  </si>
  <si>
    <t>на 31.12.2021</t>
  </si>
  <si>
    <t>Статьи сметы</t>
  </si>
  <si>
    <t>Поступило</t>
  </si>
  <si>
    <t>Израсходовано</t>
  </si>
  <si>
    <t>Электричество</t>
  </si>
  <si>
    <t>ц.в. Мусорная площадка</t>
  </si>
  <si>
    <t>ц.в. Общая дорога</t>
  </si>
  <si>
    <t>ц.в. Очистка ЛЭП</t>
  </si>
  <si>
    <t>ц. в. Грейдер 2020</t>
  </si>
  <si>
    <t>ц. в. Грейдер 2021</t>
  </si>
  <si>
    <t>ц.в. Юрист</t>
  </si>
  <si>
    <t>аренда (магазин.уч.17)</t>
  </si>
  <si>
    <t>модернизация узла учета</t>
  </si>
  <si>
    <t>Членские взносы до 2020 года</t>
  </si>
  <si>
    <t>Членские взносы до 2021 года</t>
  </si>
  <si>
    <t>пени</t>
  </si>
  <si>
    <t>Вывоз мусора</t>
  </si>
  <si>
    <t>Банк</t>
  </si>
  <si>
    <t>Зарплата бухгалтер</t>
  </si>
  <si>
    <t>Зарп. Председатель+ контр учета э/э</t>
  </si>
  <si>
    <t>Зарп. Электрик +ответ-й  за п/б</t>
  </si>
  <si>
    <t>Компенсация моб-й связи интернета</t>
  </si>
  <si>
    <t xml:space="preserve">налоги </t>
  </si>
  <si>
    <t>АСКУЭ</t>
  </si>
  <si>
    <t>Обслуживание лесной дороги</t>
  </si>
  <si>
    <t>Аренда Дом культуры</t>
  </si>
  <si>
    <r>
      <t xml:space="preserve">Всего поступило                          </t>
    </r>
    <r>
      <rPr>
        <b/>
        <sz val="12"/>
        <color theme="1"/>
        <rFont val="Times New Roman"/>
        <family val="1"/>
        <charset val="204"/>
      </rPr>
      <t>397 051,56</t>
    </r>
  </si>
  <si>
    <r>
      <t xml:space="preserve">Всего израсходовано                  </t>
    </r>
    <r>
      <rPr>
        <b/>
        <sz val="12"/>
        <color theme="1"/>
        <rFont val="Times New Roman"/>
        <family val="1"/>
        <charset val="204"/>
      </rPr>
      <t>818 821,72</t>
    </r>
  </si>
  <si>
    <t>Замок</t>
  </si>
  <si>
    <t>Уборка снега</t>
  </si>
  <si>
    <t>Удаленный доступ к сайту</t>
  </si>
  <si>
    <t>Возврат ден. средств от поставщика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</si>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</sst>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43" fontId="3" fillId="0" borderId="0" xfId="0" applyNumberFormat="1" applyFont="1" applyAlignment="1">
      <alignment horizontal="center" vertical="center"/>
    </xf>
    <xf numFmtId="0" fontId="2" fillId="0" borderId="2" xfId="0" applyFont="1" applyBorder="1"/>
    <xf numFmtId="0" fontId="2" fillId="0" borderId="4" xfId="0" applyFont="1" applyBorder="1"/>
    <xf numFmtId="0" fontId="4" fillId="0" borderId="8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43" fontId="2" fillId="0" borderId="1" xfId="0" applyNumberFormat="1" applyFont="1" applyBorder="1"/>
    <xf numFmtId="43" fontId="2" fillId="0" borderId="3" xfId="0" applyNumberFormat="1" applyFont="1" applyBorder="1"/>
    <xf numFmtId="43" fontId="2" fillId="0" borderId="5" xfId="0" applyNumberFormat="1" applyFont="1" applyBorder="1"/>
    <xf numFmtId="43" fontId="2" fillId="0" borderId="6" xfId="0" applyNumberFormat="1" applyFont="1" applyBorder="1"/>
    <xf numFmtId="0" fontId="5" fillId="0" borderId="2" xfId="0" applyFont="1" applyBorder="1"/>
    <xf numFmtId="43" fontId="5" fillId="0" borderId="1" xfId="0" applyNumberFormat="1" applyFont="1" applyBorder="1"/>
    <xf numFmtId="43" fontId="5" fillId="0" borderId="3" xfId="0" applyNumberFormat="1" applyFont="1" applyBorder="1"/>
    <xf numFmtId="0" fontId="5" fillId="0" borderId="4" xfId="0" applyFont="1" applyBorder="1"/>
    <xf numFmtId="43" fontId="5" fillId="0" borderId="5" xfId="0" applyNumberFormat="1" applyFont="1" applyBorder="1"/>
    <xf numFmtId="43" fontId="5" fillId="0" borderId="6" xfId="0" applyNumberFormat="1" applyFont="1" applyBorder="1"/>
  </cellXfs>
  <cellStyles count="1">
    <cellStyle name="Обычный" xfId="0" builtinId="0"/>
  </cellStyles>
  <dxfs count="6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5" formatCode="_-* #,##0.00\ _₽_-;\-* #,##0.00\ _₽_-;_-* &quot;-&quot;??\ _₽_-;_-@_-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5" formatCode="_-* #,##0.00\ _₽_-;\-* #,##0.00\ _₽_-;_-* &quot;-&quot;??\ _₽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4:C31" totalsRowShown="0" headerRowDxfId="5" dataDxfId="4" tableBorderDxfId="3">
  <autoFilter ref="A4:C31"/>
  <tableColumns count="3">
    <tableColumn id="1" name="Статьи сметы" dataDxfId="2"/>
    <tableColumn id="2" name="Поступило" dataDxfId="1"/>
    <tableColumn id="3" name="Израсходовано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workbookViewId="0">
      <selection activeCell="I33" sqref="I33"/>
    </sheetView>
  </sheetViews>
  <sheetFormatPr defaultRowHeight="14.4" x14ac:dyDescent="0.3"/>
  <cols>
    <col min="1" max="1" width="35.88671875" customWidth="1"/>
    <col min="2" max="2" width="31.5546875" customWidth="1"/>
    <col min="3" max="3" width="42" customWidth="1"/>
  </cols>
  <sheetData>
    <row r="1" spans="1:3" ht="15.6" x14ac:dyDescent="0.3">
      <c r="A1" s="2" t="s">
        <v>0</v>
      </c>
      <c r="B1" s="3">
        <v>1577999.44</v>
      </c>
      <c r="C1" s="1" t="s">
        <v>27</v>
      </c>
    </row>
    <row r="2" spans="1:3" ht="15.6" x14ac:dyDescent="0.3">
      <c r="A2" s="2" t="s">
        <v>1</v>
      </c>
      <c r="B2" s="3">
        <v>1184402.98</v>
      </c>
      <c r="C2" s="1" t="s">
        <v>28</v>
      </c>
    </row>
    <row r="4" spans="1:3" ht="25.8" customHeight="1" x14ac:dyDescent="0.3">
      <c r="A4" s="6" t="s">
        <v>2</v>
      </c>
      <c r="B4" s="7" t="s">
        <v>3</v>
      </c>
      <c r="C4" s="8" t="s">
        <v>4</v>
      </c>
    </row>
    <row r="5" spans="1:3" ht="15.6" x14ac:dyDescent="0.3">
      <c r="A5" s="4" t="s">
        <v>5</v>
      </c>
      <c r="B5" s="9">
        <v>318431.17</v>
      </c>
      <c r="C5" s="10">
        <v>397549.24</v>
      </c>
    </row>
    <row r="6" spans="1:3" ht="15.6" x14ac:dyDescent="0.3">
      <c r="A6" s="5" t="s">
        <v>9</v>
      </c>
      <c r="B6" s="11"/>
      <c r="C6" s="12"/>
    </row>
    <row r="7" spans="1:3" ht="15.6" x14ac:dyDescent="0.3">
      <c r="A7" s="5" t="s">
        <v>10</v>
      </c>
      <c r="B7" s="9"/>
      <c r="C7" s="10"/>
    </row>
    <row r="8" spans="1:3" ht="15.6" x14ac:dyDescent="0.3">
      <c r="A8" s="5" t="s">
        <v>11</v>
      </c>
      <c r="B8" s="11"/>
      <c r="C8" s="12"/>
    </row>
    <row r="9" spans="1:3" ht="15.6" x14ac:dyDescent="0.3">
      <c r="A9" s="5" t="s">
        <v>6</v>
      </c>
      <c r="B9" s="11"/>
      <c r="C9" s="12"/>
    </row>
    <row r="10" spans="1:3" ht="15.6" x14ac:dyDescent="0.3">
      <c r="A10" s="5" t="s">
        <v>7</v>
      </c>
      <c r="B10" s="11"/>
      <c r="C10" s="12"/>
    </row>
    <row r="11" spans="1:3" ht="15.6" x14ac:dyDescent="0.3">
      <c r="A11" s="5" t="s">
        <v>8</v>
      </c>
      <c r="B11" s="11">
        <v>1450</v>
      </c>
      <c r="C11" s="12"/>
    </row>
    <row r="12" spans="1:3" ht="15.6" x14ac:dyDescent="0.3">
      <c r="A12" s="5" t="s">
        <v>12</v>
      </c>
      <c r="B12" s="11">
        <v>1000</v>
      </c>
      <c r="C12" s="12"/>
    </row>
    <row r="13" spans="1:3" ht="15.6" x14ac:dyDescent="0.3">
      <c r="A13" s="5" t="s">
        <v>13</v>
      </c>
      <c r="B13" s="11">
        <v>5941</v>
      </c>
      <c r="C13" s="12"/>
    </row>
    <row r="14" spans="1:3" ht="15.6" x14ac:dyDescent="0.3">
      <c r="A14" s="5" t="s">
        <v>14</v>
      </c>
      <c r="B14" s="11"/>
      <c r="C14" s="12"/>
    </row>
    <row r="15" spans="1:3" ht="15.6" x14ac:dyDescent="0.3">
      <c r="A15" s="5" t="s">
        <v>15</v>
      </c>
      <c r="B15" s="9">
        <v>65977.33</v>
      </c>
      <c r="C15" s="10"/>
    </row>
    <row r="16" spans="1:3" ht="15.6" x14ac:dyDescent="0.3">
      <c r="A16" s="5" t="s">
        <v>16</v>
      </c>
      <c r="B16" s="11">
        <v>502.06</v>
      </c>
      <c r="C16" s="12"/>
    </row>
    <row r="17" spans="1:3" ht="15.6" x14ac:dyDescent="0.3">
      <c r="A17" s="5" t="s">
        <v>17</v>
      </c>
      <c r="B17" s="11"/>
      <c r="C17" s="12">
        <v>35678.269999999997</v>
      </c>
    </row>
    <row r="18" spans="1:3" ht="15.6" x14ac:dyDescent="0.3">
      <c r="A18" s="5" t="s">
        <v>18</v>
      </c>
      <c r="B18" s="11"/>
      <c r="C18" s="12">
        <v>289.98</v>
      </c>
    </row>
    <row r="19" spans="1:3" ht="15.6" x14ac:dyDescent="0.3">
      <c r="A19" s="5" t="s">
        <v>20</v>
      </c>
      <c r="B19" s="11"/>
      <c r="C19" s="12">
        <v>66503.23</v>
      </c>
    </row>
    <row r="20" spans="1:3" ht="15.6" x14ac:dyDescent="0.3">
      <c r="A20" s="5" t="s">
        <v>19</v>
      </c>
      <c r="B20" s="11"/>
      <c r="C20" s="12">
        <v>24540</v>
      </c>
    </row>
    <row r="21" spans="1:3" ht="15.6" x14ac:dyDescent="0.3">
      <c r="A21" s="5" t="s">
        <v>21</v>
      </c>
      <c r="B21" s="11"/>
      <c r="C21" s="12">
        <v>16965</v>
      </c>
    </row>
    <row r="22" spans="1:3" ht="15.6" x14ac:dyDescent="0.3">
      <c r="A22" s="5" t="s">
        <v>22</v>
      </c>
      <c r="B22" s="11"/>
      <c r="C22" s="12"/>
    </row>
    <row r="23" spans="1:3" ht="15.6" x14ac:dyDescent="0.3">
      <c r="A23" s="5" t="s">
        <v>23</v>
      </c>
      <c r="B23" s="11"/>
      <c r="C23" s="12">
        <v>169027</v>
      </c>
    </row>
    <row r="24" spans="1:3" ht="15.6" x14ac:dyDescent="0.3">
      <c r="A24" s="5" t="s">
        <v>24</v>
      </c>
      <c r="B24" s="11"/>
      <c r="C24" s="12">
        <v>7500</v>
      </c>
    </row>
    <row r="25" spans="1:3" ht="15.6" x14ac:dyDescent="0.3">
      <c r="A25" s="13" t="s">
        <v>30</v>
      </c>
      <c r="B25" s="14"/>
      <c r="C25" s="15">
        <v>71000</v>
      </c>
    </row>
    <row r="26" spans="1:3" ht="15.6" x14ac:dyDescent="0.3">
      <c r="A26" s="5" t="s">
        <v>25</v>
      </c>
      <c r="B26" s="11"/>
      <c r="C26" s="12"/>
    </row>
    <row r="27" spans="1:3" ht="15.6" x14ac:dyDescent="0.3">
      <c r="A27" s="13" t="s">
        <v>31</v>
      </c>
      <c r="B27" s="14"/>
      <c r="C27" s="15">
        <v>22800</v>
      </c>
    </row>
    <row r="28" spans="1:3" ht="15.6" x14ac:dyDescent="0.3">
      <c r="A28" s="13" t="s">
        <v>29</v>
      </c>
      <c r="B28" s="14"/>
      <c r="C28" s="15">
        <v>2229</v>
      </c>
    </row>
    <row r="29" spans="1:3" ht="15.6" x14ac:dyDescent="0.3">
      <c r="A29" s="5" t="s">
        <v>26</v>
      </c>
      <c r="B29" s="11"/>
      <c r="C29" s="12">
        <v>4740</v>
      </c>
    </row>
    <row r="30" spans="1:3" ht="15.6" x14ac:dyDescent="0.3">
      <c r="A30" s="16" t="s">
        <v>32</v>
      </c>
      <c r="B30" s="17">
        <v>3750</v>
      </c>
      <c r="C30" s="18"/>
    </row>
    <row r="31" spans="1:3" ht="15.6" x14ac:dyDescent="0.3">
      <c r="A31" s="16" t="s">
        <v>33</v>
      </c>
      <c r="B31" s="17">
        <f>SUM(B5:B30)</f>
        <v>397051.56</v>
      </c>
      <c r="C31" s="18">
        <f>SUM(C5:C30)</f>
        <v>818821.72</v>
      </c>
    </row>
    <row r="32" spans="1:3" ht="15.6" x14ac:dyDescent="0.3">
      <c r="A32" s="2"/>
      <c r="B32" s="2"/>
      <c r="C32" s="2"/>
    </row>
    <row r="33" spans="1:3" ht="15.6" x14ac:dyDescent="0.3">
      <c r="A33" s="2"/>
      <c r="B33" s="2"/>
      <c r="C33" s="2"/>
    </row>
    <row r="34" spans="1:3" ht="15.6" x14ac:dyDescent="0.3">
      <c r="A34" s="2"/>
      <c r="B34" s="2"/>
      <c r="C34" s="2"/>
    </row>
    <row r="35" spans="1:3" ht="15.6" x14ac:dyDescent="0.3">
      <c r="A35" s="2"/>
      <c r="B35" s="2"/>
      <c r="C35" s="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2022-01-09T13:32:49Z</dcterms:modified>
</cp:coreProperties>
</file>